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https://sagov-my.sharepoint.com/personal/craig_rogers_defenceinnovationpartnership_com_sagov_onmicrosoft_com/Documents/Desktop/NSSTC Initiative/"/>
    </mc:Choice>
  </mc:AlternateContent>
  <xr:revisionPtr revIDLastSave="0" documentId="8_{62D23BBF-38EA-487B-8D87-CBB4FF917309}" xr6:coauthVersionLast="46" xr6:coauthVersionMax="46" xr10:uidLastSave="{00000000-0000-0000-0000-000000000000}"/>
  <bookViews>
    <workbookView xWindow="-98" yWindow="-98" windowWidth="20715" windowHeight="13276" xr2:uid="{00000000-000D-0000-FFFF-FFFF00000000}"/>
  </bookViews>
  <sheets>
    <sheet name="SAT Budget &amp; Personnel" sheetId="1" r:id="rId1"/>
    <sheet name="SAT Milestones &amp; Deliverables" sheetId="2" r:id="rId2"/>
  </sheets>
  <externalReferences>
    <externalReference r:id="rId3"/>
  </externalReferences>
  <definedNames>
    <definedName name="_xlnm.Print_Area" localSheetId="0">'SAT Budget &amp; Personnel'!$A$1:$J$53</definedName>
    <definedName name="_xlnm.Print_Area" localSheetId="1">'SAT Milestones &amp; Deliverables'!$A$1:$E$35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2" i="2"/>
  <c r="C4" i="2"/>
  <c r="C2" i="2"/>
  <c r="D14" i="1" l="1"/>
  <c r="D23" i="1"/>
  <c r="D24" i="1"/>
  <c r="D25" i="1"/>
  <c r="D22" i="1"/>
  <c r="D21" i="1"/>
  <c r="D20" i="1"/>
  <c r="D19" i="1"/>
  <c r="D18" i="1"/>
  <c r="D17" i="1"/>
  <c r="D16" i="1"/>
  <c r="D15" i="1"/>
  <c r="D13" i="1"/>
  <c r="G25" i="1" l="1"/>
  <c r="H50" i="1" l="1"/>
  <c r="I50" i="1"/>
  <c r="G50" i="1"/>
  <c r="I49" i="1"/>
  <c r="H49" i="1"/>
  <c r="G49" i="1"/>
  <c r="I43" i="1"/>
  <c r="H43" i="1"/>
  <c r="G43" i="1"/>
  <c r="G36" i="1"/>
  <c r="H36" i="1"/>
  <c r="I36" i="1"/>
  <c r="H25" i="1"/>
  <c r="I25" i="1"/>
  <c r="F25" i="1"/>
  <c r="H51" i="1" l="1"/>
  <c r="G51" i="1"/>
  <c r="G53" i="1" s="1"/>
  <c r="I51" i="1"/>
  <c r="B6" i="1" l="1"/>
  <c r="G52" i="1"/>
  <c r="J53" i="1"/>
  <c r="B7" i="1" l="1"/>
  <c r="B8" i="1" s="1"/>
</calcChain>
</file>

<file path=xl/sharedStrings.xml><?xml version="1.0" encoding="utf-8"?>
<sst xmlns="http://schemas.openxmlformats.org/spreadsheetml/2006/main" count="59" uniqueCount="56">
  <si>
    <t>Project Title:</t>
  </si>
  <si>
    <t>Australian Citizen</t>
  </si>
  <si>
    <t>Permanent Resident</t>
  </si>
  <si>
    <t>Contracting Organisation:</t>
  </si>
  <si>
    <t>Total Funds  Requested:</t>
  </si>
  <si>
    <t>Budget &amp; Costings</t>
  </si>
  <si>
    <t>Personnel</t>
  </si>
  <si>
    <t>Organisation</t>
  </si>
  <si>
    <t>Role/Task</t>
  </si>
  <si>
    <t>FTE</t>
  </si>
  <si>
    <t>Requested Funding</t>
  </si>
  <si>
    <t>In-Kind</t>
  </si>
  <si>
    <t>Cash Co-Investment</t>
  </si>
  <si>
    <t>Notes/Justification</t>
  </si>
  <si>
    <t>Email Address</t>
  </si>
  <si>
    <t>Total Personnel</t>
  </si>
  <si>
    <t>Consumables, Services, Maintenance &amp; Minor Equipment (&lt;$10,000)</t>
  </si>
  <si>
    <t>Total Consumables, Maintenance &amp; Minor Equipment (&lt;$10,000)</t>
  </si>
  <si>
    <t>Travel</t>
  </si>
  <si>
    <t>Total Travel</t>
  </si>
  <si>
    <t>Capital Equipment (&gt;$10,000)</t>
  </si>
  <si>
    <t>Total Capital Equipment (&gt;$10,000)</t>
  </si>
  <si>
    <t>SUB TOTAL</t>
  </si>
  <si>
    <t>Project Value</t>
  </si>
  <si>
    <t>Organisation Type</t>
  </si>
  <si>
    <t>GST</t>
  </si>
  <si>
    <t>excluding GST</t>
  </si>
  <si>
    <t>GST inclusive</t>
  </si>
  <si>
    <t>TOTAL PROJECT PRICE</t>
  </si>
  <si>
    <t>TOTAL (ex GST)</t>
  </si>
  <si>
    <t>Citizenship Status</t>
  </si>
  <si>
    <t>Country of Citizenship</t>
  </si>
  <si>
    <t>For Universities - Overhead Recovery Amount (default DSP 1.4 multiplier)</t>
  </si>
  <si>
    <t>NSSTC Safeguarding Australia Challenges</t>
  </si>
  <si>
    <t>Project Milestones:</t>
  </si>
  <si>
    <t>Description</t>
  </si>
  <si>
    <t>Dependencies</t>
  </si>
  <si>
    <t>Project Deliverables:</t>
  </si>
  <si>
    <t>NSSTC Safeguarding Australia Technology Challenges</t>
  </si>
  <si>
    <t>Project Leader:</t>
  </si>
  <si>
    <t>Industry and PFRO respondents - please use your standard, all-inclusive charge-out rates</t>
  </si>
  <si>
    <t>University respondents - include oncosts such as superannuation, payroll tax etc for personnel salaries</t>
  </si>
  <si>
    <t>Estimated Completion Date</t>
  </si>
  <si>
    <t>Estimated Due Date</t>
  </si>
  <si>
    <t>Confirmation of proof of concept / prototype plan</t>
  </si>
  <si>
    <t>Progress Report 1</t>
  </si>
  <si>
    <t>Progress Report 2</t>
  </si>
  <si>
    <t>Progress Report 3 (if applicable)</t>
  </si>
  <si>
    <t>Prototype Delivery &amp; Training in Use</t>
  </si>
  <si>
    <t>Final Report</t>
  </si>
  <si>
    <t>8 weeks  / April 2022</t>
  </si>
  <si>
    <t>26 weeks / Sept 2022</t>
  </si>
  <si>
    <t>52 weeks /March 2023</t>
  </si>
  <si>
    <t>78 weeks / Sept 2023</t>
  </si>
  <si>
    <t>104 weeks / March 2024</t>
  </si>
  <si>
    <t>please delete deliverable 4 and adjust the timing for deliverables 5 and 6 if your project ois less than 24 months 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</si>
</sst>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 tint="-0.24997711111789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2" fontId="2" fillId="2" borderId="1" xfId="0" applyNumberFormat="1" applyFont="1" applyFill="1" applyBorder="1" applyAlignment="1">
      <alignment horizontal="center"/>
    </xf>
    <xf numFmtId="164" fontId="2" fillId="2" borderId="1" xfId="1" applyNumberFormat="1" applyFont="1" applyFill="1" applyBorder="1" applyAlignment="1" applyProtection="1">
      <alignment horizontal="center"/>
    </xf>
    <xf numFmtId="0" fontId="0" fillId="0" borderId="0" xfId="0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0" fillId="0" borderId="0" xfId="0" applyAlignment="1" applyProtection="1">
      <alignment horizontal="left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horizontal="right"/>
      <protection locked="0"/>
    </xf>
    <xf numFmtId="9" fontId="0" fillId="0" borderId="0" xfId="2" applyFont="1" applyProtection="1">
      <protection locked="0"/>
    </xf>
    <xf numFmtId="0" fontId="4" fillId="0" borderId="0" xfId="0" applyFont="1" applyProtection="1">
      <protection locked="0"/>
    </xf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0" fillId="2" borderId="1" xfId="0" applyFill="1" applyBorder="1" applyAlignment="1">
      <alignment wrapText="1"/>
    </xf>
    <xf numFmtId="164" fontId="0" fillId="2" borderId="1" xfId="0" applyNumberFormat="1" applyFill="1" applyBorder="1"/>
    <xf numFmtId="164" fontId="0" fillId="2" borderId="1" xfId="0" applyNumberFormat="1" applyFill="1" applyBorder="1" applyAlignment="1">
      <alignment wrapText="1"/>
    </xf>
    <xf numFmtId="164" fontId="0" fillId="2" borderId="1" xfId="1" applyNumberFormat="1" applyFont="1" applyFill="1" applyBorder="1" applyAlignment="1" applyProtection="1">
      <alignment wrapText="1"/>
    </xf>
    <xf numFmtId="164" fontId="2" fillId="2" borderId="1" xfId="0" applyNumberFormat="1" applyFont="1" applyFill="1" applyBorder="1" applyAlignment="1">
      <alignment wrapText="1"/>
    </xf>
    <xf numFmtId="164" fontId="2" fillId="0" borderId="0" xfId="0" applyNumberFormat="1" applyFont="1" applyAlignment="1">
      <alignment horizontal="left"/>
    </xf>
    <xf numFmtId="0" fontId="0" fillId="2" borderId="0" xfId="0" applyFill="1" applyAlignment="1" applyProtection="1">
      <alignment wrapTex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wrapText="1"/>
    </xf>
    <xf numFmtId="2" fontId="0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1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2" fillId="0" borderId="0" xfId="2" applyNumberFormat="1" applyFont="1" applyFill="1" applyProtection="1">
      <protection locked="0"/>
    </xf>
    <xf numFmtId="164" fontId="0" fillId="0" borderId="0" xfId="0" applyNumberFormat="1" applyFont="1" applyAlignment="1">
      <alignment horizontal="left"/>
    </xf>
    <xf numFmtId="164" fontId="0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2" fillId="3" borderId="0" xfId="0" applyFont="1" applyFill="1" applyAlignment="1">
      <alignment horizontal="left" wrapText="1"/>
    </xf>
    <xf numFmtId="0" fontId="2" fillId="3" borderId="0" xfId="0" applyFont="1" applyFill="1" applyAlignment="1">
      <alignment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left"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0" xfId="0" applyFill="1" applyAlignment="1">
      <alignment horizontal="center" wrapText="1"/>
    </xf>
    <xf numFmtId="0" fontId="0" fillId="3" borderId="0" xfId="0" applyFill="1" applyAlignment="1">
      <alignment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2" borderId="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0" fillId="2" borderId="2" xfId="0" applyFont="1" applyFill="1" applyBorder="1" applyAlignment="1" applyProtection="1">
      <alignment horizontal="left"/>
      <protection locked="0"/>
    </xf>
    <xf numFmtId="0" fontId="0" fillId="2" borderId="3" xfId="0" applyFont="1" applyFill="1" applyBorder="1" applyAlignment="1" applyProtection="1">
      <alignment horizontal="left"/>
      <protection locked="0"/>
    </xf>
    <xf numFmtId="0" fontId="0" fillId="2" borderId="4" xfId="0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>
      <alignment horizontal="center" wrapText="1"/>
    </xf>
    <xf numFmtId="0" fontId="0" fillId="2" borderId="2" xfId="0" applyFont="1" applyFill="1" applyBorder="1" applyAlignment="1" applyProtection="1">
      <alignment wrapText="1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8" fillId="3" borderId="2" xfId="0" applyFont="1" applyFill="1" applyBorder="1" applyAlignment="1" applyProtection="1">
      <alignment horizontal="center" wrapText="1"/>
      <protection locked="0"/>
    </xf>
    <xf numFmtId="0" fontId="7" fillId="3" borderId="3" xfId="0" applyFont="1" applyFill="1" applyBorder="1" applyAlignment="1" applyProtection="1">
      <alignment horizontal="center" wrapText="1"/>
      <protection locked="0"/>
    </xf>
    <xf numFmtId="0" fontId="7" fillId="3" borderId="4" xfId="0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nimelbcloud-my.sharepoint.com/personal/almcleod_unimelb_edu_au/Documents/Desktop/CBRN%20HAC/DSI-HAC%20Budget%20Deliver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Milestones &amp; Deliverables"/>
    </sheetNames>
    <sheetDataSet>
      <sheetData sheetId="0">
        <row r="2">
          <cell r="A2" t="str">
            <v>Project Title:</v>
          </cell>
        </row>
        <row r="4">
          <cell r="A4" t="str">
            <v>Contracting Organisation: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4"/>
  <sheetViews>
    <sheetView tabSelected="1" zoomScale="75" zoomScaleNormal="75" workbookViewId="0"/>
  </sheetViews>
  <sheetFormatPr defaultColWidth="8.86328125" defaultRowHeight="14.25" x14ac:dyDescent="0.45"/>
  <cols>
    <col min="1" max="1" width="47" style="4" customWidth="1"/>
    <col min="2" max="2" width="32.796875" style="4" customWidth="1"/>
    <col min="3" max="3" width="23.1328125" style="4" customWidth="1"/>
    <col min="4" max="4" width="24" style="4" customWidth="1"/>
    <col min="5" max="5" width="17.46484375" style="4" customWidth="1"/>
    <col min="6" max="6" width="11.86328125" style="11" customWidth="1"/>
    <col min="7" max="9" width="11.86328125" style="4" customWidth="1"/>
    <col min="10" max="10" width="27.1328125" style="7" customWidth="1"/>
    <col min="11" max="11" width="17.46484375" style="4" hidden="1" customWidth="1"/>
    <col min="12" max="17" width="8.86328125" style="4"/>
    <col min="18" max="21" width="8.86328125" style="4" hidden="1" customWidth="1"/>
    <col min="22" max="22" width="8.86328125" style="4" customWidth="1"/>
    <col min="23" max="16384" width="8.86328125" style="4"/>
  </cols>
  <sheetData>
    <row r="1" spans="1:19" ht="15.75" x14ac:dyDescent="0.45">
      <c r="A1" s="28" t="s">
        <v>33</v>
      </c>
      <c r="B1" s="10"/>
    </row>
    <row r="2" spans="1:19" x14ac:dyDescent="0.45">
      <c r="A2" s="8" t="s">
        <v>0</v>
      </c>
      <c r="B2" s="40"/>
      <c r="C2" s="40"/>
      <c r="D2" s="40"/>
      <c r="E2" s="40"/>
      <c r="F2" s="40"/>
      <c r="G2" s="40"/>
      <c r="H2" s="40"/>
      <c r="S2" s="4" t="s">
        <v>1</v>
      </c>
    </row>
    <row r="3" spans="1:19" x14ac:dyDescent="0.45">
      <c r="A3" s="8" t="s">
        <v>39</v>
      </c>
      <c r="B3" s="40"/>
      <c r="C3" s="40"/>
      <c r="D3" s="40"/>
      <c r="E3" s="40"/>
      <c r="F3" s="40"/>
      <c r="G3" s="40"/>
      <c r="H3" s="40"/>
      <c r="S3" s="4" t="s">
        <v>2</v>
      </c>
    </row>
    <row r="4" spans="1:19" x14ac:dyDescent="0.45">
      <c r="A4" s="8" t="s">
        <v>3</v>
      </c>
      <c r="B4" s="40"/>
      <c r="C4" s="40"/>
      <c r="D4" s="40"/>
      <c r="E4" s="40"/>
      <c r="F4" s="40"/>
      <c r="G4" s="40"/>
      <c r="H4" s="40"/>
    </row>
    <row r="5" spans="1:19" x14ac:dyDescent="0.45">
      <c r="A5" s="8" t="s">
        <v>24</v>
      </c>
      <c r="B5" s="30"/>
      <c r="C5" s="30"/>
      <c r="D5" s="30"/>
      <c r="E5" s="30"/>
      <c r="F5" s="30"/>
      <c r="G5" s="30"/>
      <c r="H5" s="30"/>
    </row>
    <row r="6" spans="1:19" x14ac:dyDescent="0.45">
      <c r="A6" s="8" t="s">
        <v>4</v>
      </c>
      <c r="B6" s="26">
        <f>IF(G53&lt;200001,G53,"ERROR - Requested funds must be $200,000 or less")</f>
        <v>0</v>
      </c>
      <c r="C6" s="37" t="s">
        <v>26</v>
      </c>
      <c r="D6" s="26"/>
      <c r="E6" s="9"/>
      <c r="F6" s="9"/>
      <c r="I6" s="35"/>
      <c r="J6" s="16"/>
    </row>
    <row r="7" spans="1:19" x14ac:dyDescent="0.45">
      <c r="A7" s="8" t="s">
        <v>25</v>
      </c>
      <c r="B7" s="36">
        <f>0.1*B6</f>
        <v>0</v>
      </c>
      <c r="C7" s="38"/>
      <c r="D7" s="26"/>
      <c r="E7" s="30"/>
      <c r="F7" s="30"/>
      <c r="I7" s="35"/>
      <c r="J7" s="16"/>
    </row>
    <row r="8" spans="1:19" x14ac:dyDescent="0.45">
      <c r="A8" s="8" t="s">
        <v>28</v>
      </c>
      <c r="B8" s="26">
        <f>B6+B7</f>
        <v>0</v>
      </c>
      <c r="C8" s="37" t="s">
        <v>27</v>
      </c>
      <c r="D8" s="26"/>
      <c r="E8" s="30"/>
      <c r="F8" s="30"/>
      <c r="I8" s="35"/>
      <c r="J8" s="16"/>
    </row>
    <row r="9" spans="1:19" x14ac:dyDescent="0.45">
      <c r="A9" s="8"/>
      <c r="B9" s="26"/>
      <c r="C9" s="26"/>
      <c r="D9" s="26"/>
      <c r="E9" s="30"/>
      <c r="F9" s="30"/>
      <c r="G9" s="29" t="s">
        <v>40</v>
      </c>
      <c r="I9" s="35"/>
      <c r="J9" s="16"/>
    </row>
    <row r="10" spans="1:19" x14ac:dyDescent="0.45">
      <c r="G10" s="29" t="s">
        <v>41</v>
      </c>
    </row>
    <row r="11" spans="1:19" s="7" customFormat="1" x14ac:dyDescent="0.45">
      <c r="A11" s="66" t="s">
        <v>5</v>
      </c>
      <c r="B11" s="66"/>
      <c r="C11" s="66"/>
      <c r="D11" s="66"/>
      <c r="E11" s="66"/>
      <c r="F11" s="66"/>
      <c r="G11" s="66"/>
      <c r="H11" s="66"/>
      <c r="I11" s="66"/>
      <c r="J11" s="66"/>
      <c r="K11" s="27"/>
    </row>
    <row r="12" spans="1:19" s="12" customFormat="1" ht="28.5" x14ac:dyDescent="0.45">
      <c r="A12" s="17" t="s">
        <v>6</v>
      </c>
      <c r="B12" s="17" t="s">
        <v>7</v>
      </c>
      <c r="C12" s="17" t="s">
        <v>30</v>
      </c>
      <c r="D12" s="17" t="s">
        <v>31</v>
      </c>
      <c r="E12" s="17" t="s">
        <v>8</v>
      </c>
      <c r="F12" s="18" t="s">
        <v>9</v>
      </c>
      <c r="G12" s="19" t="s">
        <v>10</v>
      </c>
      <c r="H12" s="19" t="s">
        <v>11</v>
      </c>
      <c r="I12" s="19" t="s">
        <v>12</v>
      </c>
      <c r="J12" s="19" t="s">
        <v>13</v>
      </c>
      <c r="K12" s="19" t="s">
        <v>14</v>
      </c>
    </row>
    <row r="13" spans="1:19" s="13" customFormat="1" ht="16.25" customHeight="1" x14ac:dyDescent="0.45">
      <c r="A13" s="39"/>
      <c r="B13" s="39"/>
      <c r="C13" s="34"/>
      <c r="D13" s="5" t="str">
        <f>IF(C13=$S$2,"Australia","enter country of citizenship")</f>
        <v>enter country of citizenship</v>
      </c>
      <c r="E13" s="5"/>
      <c r="F13" s="32"/>
      <c r="G13" s="33"/>
      <c r="H13" s="33"/>
      <c r="I13" s="33"/>
      <c r="J13" s="34"/>
      <c r="K13" s="34"/>
    </row>
    <row r="14" spans="1:19" ht="16.25" customHeight="1" x14ac:dyDescent="0.45">
      <c r="A14" s="39"/>
      <c r="B14" s="39"/>
      <c r="C14" s="34"/>
      <c r="D14" s="5" t="str">
        <f>IF(C13=$S$2,"Australia","enter country of citizenship")</f>
        <v>enter country of citizenship</v>
      </c>
      <c r="E14" s="5"/>
      <c r="F14" s="32"/>
      <c r="G14" s="33"/>
      <c r="H14" s="33"/>
      <c r="I14" s="33"/>
      <c r="J14" s="34"/>
      <c r="K14" s="34"/>
    </row>
    <row r="15" spans="1:19" ht="16.25" customHeight="1" x14ac:dyDescent="0.45">
      <c r="A15" s="39"/>
      <c r="B15" s="39"/>
      <c r="C15" s="34"/>
      <c r="D15" s="5" t="str">
        <f t="shared" ref="D15:D22" si="0">IF(C15=$S$2,"Australia","enter country of citizenship")</f>
        <v>enter country of citizenship</v>
      </c>
      <c r="E15" s="5"/>
      <c r="F15" s="32"/>
      <c r="G15" s="33"/>
      <c r="H15" s="33"/>
      <c r="I15" s="33"/>
      <c r="J15" s="34"/>
      <c r="K15" s="34"/>
    </row>
    <row r="16" spans="1:19" ht="16.25" customHeight="1" x14ac:dyDescent="0.45">
      <c r="A16" s="39"/>
      <c r="B16" s="39"/>
      <c r="C16" s="34"/>
      <c r="D16" s="5" t="str">
        <f t="shared" si="0"/>
        <v>enter country of citizenship</v>
      </c>
      <c r="E16" s="5"/>
      <c r="F16" s="32"/>
      <c r="G16" s="33"/>
      <c r="H16" s="33"/>
      <c r="I16" s="33"/>
      <c r="J16" s="34"/>
      <c r="K16" s="34"/>
    </row>
    <row r="17" spans="1:11" ht="16.25" customHeight="1" x14ac:dyDescent="0.45">
      <c r="A17" s="39"/>
      <c r="B17" s="39"/>
      <c r="C17" s="34"/>
      <c r="D17" s="5" t="str">
        <f t="shared" si="0"/>
        <v>enter country of citizenship</v>
      </c>
      <c r="E17" s="5"/>
      <c r="F17" s="32"/>
      <c r="G17" s="33"/>
      <c r="H17" s="33"/>
      <c r="I17" s="33"/>
      <c r="J17" s="34"/>
      <c r="K17" s="34"/>
    </row>
    <row r="18" spans="1:11" ht="16.25" customHeight="1" x14ac:dyDescent="0.45">
      <c r="A18" s="39"/>
      <c r="B18" s="39"/>
      <c r="C18" s="34"/>
      <c r="D18" s="5" t="str">
        <f t="shared" si="0"/>
        <v>enter country of citizenship</v>
      </c>
      <c r="E18" s="5"/>
      <c r="F18" s="32"/>
      <c r="G18" s="33"/>
      <c r="H18" s="33"/>
      <c r="I18" s="33"/>
      <c r="J18" s="34"/>
      <c r="K18" s="34"/>
    </row>
    <row r="19" spans="1:11" ht="16.25" customHeight="1" x14ac:dyDescent="0.45">
      <c r="A19" s="39"/>
      <c r="B19" s="39"/>
      <c r="C19" s="34"/>
      <c r="D19" s="5" t="str">
        <f t="shared" si="0"/>
        <v>enter country of citizenship</v>
      </c>
      <c r="E19" s="5"/>
      <c r="F19" s="32"/>
      <c r="G19" s="33"/>
      <c r="H19" s="33"/>
      <c r="I19" s="33"/>
      <c r="J19" s="34"/>
      <c r="K19" s="34"/>
    </row>
    <row r="20" spans="1:11" ht="16.25" customHeight="1" x14ac:dyDescent="0.45">
      <c r="A20" s="39"/>
      <c r="B20" s="39"/>
      <c r="C20" s="34"/>
      <c r="D20" s="5" t="str">
        <f t="shared" si="0"/>
        <v>enter country of citizenship</v>
      </c>
      <c r="E20" s="5"/>
      <c r="F20" s="32"/>
      <c r="G20" s="33"/>
      <c r="H20" s="33"/>
      <c r="I20" s="33"/>
      <c r="J20" s="34"/>
      <c r="K20" s="34"/>
    </row>
    <row r="21" spans="1:11" ht="16.25" customHeight="1" x14ac:dyDescent="0.45">
      <c r="A21" s="39"/>
      <c r="B21" s="39"/>
      <c r="C21" s="34"/>
      <c r="D21" s="5" t="str">
        <f t="shared" si="0"/>
        <v>enter country of citizenship</v>
      </c>
      <c r="E21" s="5"/>
      <c r="F21" s="32"/>
      <c r="G21" s="33"/>
      <c r="H21" s="33"/>
      <c r="I21" s="33"/>
      <c r="J21" s="34"/>
      <c r="K21" s="34"/>
    </row>
    <row r="22" spans="1:11" ht="16.25" customHeight="1" x14ac:dyDescent="0.45">
      <c r="A22" s="39"/>
      <c r="B22" s="39"/>
      <c r="C22" s="34"/>
      <c r="D22" s="5" t="str">
        <f t="shared" si="0"/>
        <v>enter country of citizenship</v>
      </c>
      <c r="E22" s="5"/>
      <c r="F22" s="32"/>
      <c r="G22" s="33"/>
      <c r="H22" s="33"/>
      <c r="I22" s="33"/>
      <c r="J22" s="34"/>
      <c r="K22" s="34"/>
    </row>
    <row r="23" spans="1:11" ht="16.25" customHeight="1" x14ac:dyDescent="0.45">
      <c r="A23" s="39"/>
      <c r="B23" s="39"/>
      <c r="C23" s="34"/>
      <c r="D23" s="5" t="str">
        <f t="shared" ref="D23:D25" si="1">IF(C23=$S$2,"Australia","enter country of citizenship")</f>
        <v>enter country of citizenship</v>
      </c>
      <c r="E23" s="5"/>
      <c r="F23" s="32"/>
      <c r="G23" s="33"/>
      <c r="H23" s="33"/>
      <c r="I23" s="33"/>
      <c r="J23" s="34"/>
      <c r="K23" s="34"/>
    </row>
    <row r="24" spans="1:11" ht="16.25" customHeight="1" x14ac:dyDescent="0.45">
      <c r="A24" s="39"/>
      <c r="B24" s="39"/>
      <c r="C24" s="34"/>
      <c r="D24" s="5" t="str">
        <f t="shared" si="1"/>
        <v>enter country of citizenship</v>
      </c>
      <c r="E24" s="5"/>
      <c r="F24" s="32"/>
      <c r="G24" s="33"/>
      <c r="H24" s="33"/>
      <c r="I24" s="33"/>
      <c r="J24" s="34"/>
      <c r="K24" s="34"/>
    </row>
    <row r="25" spans="1:11" customFormat="1" x14ac:dyDescent="0.45">
      <c r="A25" s="20" t="s">
        <v>15</v>
      </c>
      <c r="B25" s="20"/>
      <c r="C25" s="5"/>
      <c r="D25" s="5" t="str">
        <f t="shared" si="1"/>
        <v>enter country of citizenship</v>
      </c>
      <c r="E25" s="5"/>
      <c r="F25" s="2">
        <f>SUM(F13:F24)</f>
        <v>0</v>
      </c>
      <c r="G25" s="3">
        <f>SUM(G13:G24)</f>
        <v>0</v>
      </c>
      <c r="H25" s="3">
        <f>SUM(H13:H24)</f>
        <v>0</v>
      </c>
      <c r="I25" s="3">
        <f>SUM(I13:I24)</f>
        <v>0</v>
      </c>
      <c r="J25" s="17"/>
    </row>
    <row r="26" spans="1:11" s="1" customFormat="1" x14ac:dyDescent="0.45">
      <c r="A26" s="60" t="s">
        <v>16</v>
      </c>
      <c r="B26" s="61"/>
      <c r="C26" s="61"/>
      <c r="D26" s="61"/>
      <c r="E26" s="61"/>
      <c r="F26" s="61"/>
      <c r="G26" s="61"/>
      <c r="H26" s="61"/>
      <c r="I26" s="61"/>
      <c r="J26" s="62"/>
    </row>
    <row r="27" spans="1:11" x14ac:dyDescent="0.45">
      <c r="A27" s="67"/>
      <c r="B27" s="68"/>
      <c r="C27" s="68"/>
      <c r="D27" s="68"/>
      <c r="E27" s="69"/>
      <c r="F27" s="32"/>
      <c r="G27" s="33"/>
      <c r="H27" s="33"/>
      <c r="I27" s="33"/>
      <c r="J27" s="5"/>
    </row>
    <row r="28" spans="1:11" s="10" customFormat="1" ht="15" customHeight="1" x14ac:dyDescent="0.45">
      <c r="A28" s="67"/>
      <c r="B28" s="68"/>
      <c r="C28" s="68"/>
      <c r="D28" s="68"/>
      <c r="E28" s="69"/>
      <c r="F28" s="32"/>
      <c r="G28" s="33"/>
      <c r="H28" s="33"/>
      <c r="I28" s="33"/>
      <c r="J28" s="5"/>
    </row>
    <row r="29" spans="1:11" s="10" customFormat="1" ht="15" customHeight="1" x14ac:dyDescent="0.45">
      <c r="A29" s="67"/>
      <c r="B29" s="68"/>
      <c r="C29" s="68"/>
      <c r="D29" s="68"/>
      <c r="E29" s="69"/>
      <c r="F29" s="32"/>
      <c r="G29" s="33"/>
      <c r="H29" s="33"/>
      <c r="I29" s="33"/>
      <c r="J29" s="5"/>
    </row>
    <row r="30" spans="1:11" s="10" customFormat="1" ht="15" customHeight="1" x14ac:dyDescent="0.45">
      <c r="A30" s="67"/>
      <c r="B30" s="68"/>
      <c r="C30" s="68"/>
      <c r="D30" s="68"/>
      <c r="E30" s="69"/>
      <c r="F30" s="32"/>
      <c r="G30" s="33"/>
      <c r="H30" s="33"/>
      <c r="I30" s="33"/>
      <c r="J30" s="5"/>
    </row>
    <row r="31" spans="1:11" x14ac:dyDescent="0.45">
      <c r="A31" s="67"/>
      <c r="B31" s="68"/>
      <c r="C31" s="68"/>
      <c r="D31" s="68"/>
      <c r="E31" s="69"/>
      <c r="F31" s="32"/>
      <c r="G31" s="33"/>
      <c r="H31" s="33"/>
      <c r="I31" s="33"/>
      <c r="J31" s="5"/>
    </row>
    <row r="32" spans="1:11" x14ac:dyDescent="0.45">
      <c r="A32" s="67"/>
      <c r="B32" s="68"/>
      <c r="C32" s="68"/>
      <c r="D32" s="68"/>
      <c r="E32" s="69"/>
      <c r="F32" s="32"/>
      <c r="G32" s="33"/>
      <c r="H32" s="33"/>
      <c r="I32" s="33"/>
      <c r="J32" s="6"/>
    </row>
    <row r="33" spans="1:10" x14ac:dyDescent="0.45">
      <c r="A33" s="67"/>
      <c r="B33" s="68"/>
      <c r="C33" s="68"/>
      <c r="D33" s="68"/>
      <c r="E33" s="69"/>
      <c r="F33" s="32"/>
      <c r="G33" s="33"/>
      <c r="H33" s="33"/>
      <c r="I33" s="33"/>
      <c r="J33" s="6"/>
    </row>
    <row r="34" spans="1:10" x14ac:dyDescent="0.45">
      <c r="A34" s="67"/>
      <c r="B34" s="68"/>
      <c r="C34" s="68"/>
      <c r="D34" s="68"/>
      <c r="E34" s="69"/>
      <c r="F34" s="32"/>
      <c r="G34" s="33"/>
      <c r="H34" s="33"/>
      <c r="I34" s="33"/>
      <c r="J34" s="6"/>
    </row>
    <row r="35" spans="1:10" x14ac:dyDescent="0.45">
      <c r="A35" s="70"/>
      <c r="B35" s="71"/>
      <c r="C35" s="71"/>
      <c r="D35" s="71"/>
      <c r="E35" s="72"/>
      <c r="F35" s="32"/>
      <c r="G35" s="33"/>
      <c r="H35" s="33"/>
      <c r="I35" s="33"/>
      <c r="J35" s="6"/>
    </row>
    <row r="36" spans="1:10" customFormat="1" x14ac:dyDescent="0.45">
      <c r="A36" s="60" t="s">
        <v>17</v>
      </c>
      <c r="B36" s="61"/>
      <c r="C36" s="61"/>
      <c r="D36" s="61"/>
      <c r="E36" s="61"/>
      <c r="F36" s="62"/>
      <c r="G36" s="3">
        <f>SUM(G27:G35)</f>
        <v>0</v>
      </c>
      <c r="H36" s="3">
        <f>SUM(H27:H35)</f>
        <v>0</v>
      </c>
      <c r="I36" s="3">
        <f>SUM(I27:I35)</f>
        <v>0</v>
      </c>
      <c r="J36" s="17"/>
    </row>
    <row r="37" spans="1:10" customFormat="1" x14ac:dyDescent="0.45">
      <c r="A37" s="60" t="s">
        <v>18</v>
      </c>
      <c r="B37" s="61"/>
      <c r="C37" s="61"/>
      <c r="D37" s="61"/>
      <c r="E37" s="61"/>
      <c r="F37" s="61"/>
      <c r="G37" s="61"/>
      <c r="H37" s="61"/>
      <c r="I37" s="61"/>
      <c r="J37" s="62"/>
    </row>
    <row r="38" spans="1:10" x14ac:dyDescent="0.45">
      <c r="A38" s="63"/>
      <c r="B38" s="64"/>
      <c r="C38" s="64"/>
      <c r="D38" s="64"/>
      <c r="E38" s="65"/>
      <c r="F38" s="32"/>
      <c r="G38" s="33"/>
      <c r="H38" s="33"/>
      <c r="I38" s="33"/>
      <c r="J38" s="5"/>
    </row>
    <row r="39" spans="1:10" s="10" customFormat="1" x14ac:dyDescent="0.45">
      <c r="A39" s="63"/>
      <c r="B39" s="64"/>
      <c r="C39" s="64"/>
      <c r="D39" s="64"/>
      <c r="E39" s="65"/>
      <c r="F39" s="32"/>
      <c r="G39" s="33"/>
      <c r="H39" s="33"/>
      <c r="I39" s="33"/>
      <c r="J39" s="5"/>
    </row>
    <row r="40" spans="1:10" x14ac:dyDescent="0.45">
      <c r="A40" s="63"/>
      <c r="B40" s="64"/>
      <c r="C40" s="64"/>
      <c r="D40" s="64"/>
      <c r="E40" s="65"/>
      <c r="F40" s="32"/>
      <c r="G40" s="33"/>
      <c r="H40" s="33"/>
      <c r="I40" s="33"/>
      <c r="J40" s="6"/>
    </row>
    <row r="41" spans="1:10" x14ac:dyDescent="0.45">
      <c r="A41" s="63"/>
      <c r="B41" s="64"/>
      <c r="C41" s="64"/>
      <c r="D41" s="64"/>
      <c r="E41" s="65"/>
      <c r="F41" s="32"/>
      <c r="G41" s="33"/>
      <c r="H41" s="33"/>
      <c r="I41" s="33"/>
      <c r="J41" s="6"/>
    </row>
    <row r="42" spans="1:10" x14ac:dyDescent="0.45">
      <c r="A42" s="63"/>
      <c r="B42" s="64"/>
      <c r="C42" s="64"/>
      <c r="D42" s="64"/>
      <c r="E42" s="65"/>
      <c r="F42" s="32"/>
      <c r="G42" s="33"/>
      <c r="H42" s="33"/>
      <c r="I42" s="33"/>
      <c r="J42" s="6"/>
    </row>
    <row r="43" spans="1:10" customFormat="1" x14ac:dyDescent="0.45">
      <c r="A43" s="60" t="s">
        <v>19</v>
      </c>
      <c r="B43" s="61"/>
      <c r="C43" s="61"/>
      <c r="D43" s="61"/>
      <c r="E43" s="61"/>
      <c r="F43" s="62"/>
      <c r="G43" s="3">
        <f>SUM(G38:G42)</f>
        <v>0</v>
      </c>
      <c r="H43" s="3">
        <f>SUM(H38:H42)</f>
        <v>0</v>
      </c>
      <c r="I43" s="3">
        <f t="shared" ref="I43" si="2">SUM(I38:I42)</f>
        <v>0</v>
      </c>
      <c r="J43" s="17"/>
    </row>
    <row r="44" spans="1:10" customFormat="1" x14ac:dyDescent="0.45">
      <c r="A44" s="60" t="s">
        <v>20</v>
      </c>
      <c r="B44" s="61"/>
      <c r="C44" s="61"/>
      <c r="D44" s="61"/>
      <c r="E44" s="61"/>
      <c r="F44" s="61"/>
      <c r="G44" s="61"/>
      <c r="H44" s="61"/>
      <c r="I44" s="61"/>
      <c r="J44" s="62"/>
    </row>
    <row r="45" spans="1:10" ht="17" customHeight="1" x14ac:dyDescent="0.45">
      <c r="A45" s="63"/>
      <c r="B45" s="64"/>
      <c r="C45" s="64"/>
      <c r="D45" s="64"/>
      <c r="E45" s="65"/>
      <c r="F45" s="32"/>
      <c r="G45" s="33"/>
      <c r="H45" s="33"/>
      <c r="I45" s="33"/>
      <c r="J45" s="34"/>
    </row>
    <row r="46" spans="1:10" s="10" customFormat="1" ht="17" customHeight="1" x14ac:dyDescent="0.45">
      <c r="A46" s="63"/>
      <c r="B46" s="64"/>
      <c r="C46" s="64"/>
      <c r="D46" s="64"/>
      <c r="E46" s="65"/>
      <c r="F46" s="32"/>
      <c r="G46" s="33"/>
      <c r="H46" s="33"/>
      <c r="I46" s="33"/>
      <c r="J46" s="34"/>
    </row>
    <row r="47" spans="1:10" ht="17" customHeight="1" x14ac:dyDescent="0.45">
      <c r="A47" s="63"/>
      <c r="B47" s="64"/>
      <c r="C47" s="64"/>
      <c r="D47" s="64"/>
      <c r="E47" s="65"/>
      <c r="F47" s="32"/>
      <c r="G47" s="33"/>
      <c r="H47" s="33"/>
      <c r="I47" s="33"/>
      <c r="J47" s="34"/>
    </row>
    <row r="48" spans="1:10" ht="17" customHeight="1" x14ac:dyDescent="0.45">
      <c r="A48" s="63"/>
      <c r="B48" s="64"/>
      <c r="C48" s="64"/>
      <c r="D48" s="64"/>
      <c r="E48" s="65"/>
      <c r="F48" s="32"/>
      <c r="G48" s="33"/>
      <c r="H48" s="33"/>
      <c r="I48" s="33"/>
      <c r="J48" s="34"/>
    </row>
    <row r="49" spans="1:10" customFormat="1" ht="24" customHeight="1" x14ac:dyDescent="0.45">
      <c r="A49" s="60" t="s">
        <v>21</v>
      </c>
      <c r="B49" s="61"/>
      <c r="C49" s="61"/>
      <c r="D49" s="61"/>
      <c r="E49" s="61"/>
      <c r="F49" s="62"/>
      <c r="G49" s="3">
        <f>SUM(G45:G48)</f>
        <v>0</v>
      </c>
      <c r="H49" s="3">
        <f>SUM(H45:H48)</f>
        <v>0</v>
      </c>
      <c r="I49" s="3">
        <f>SUM(I45:I48)</f>
        <v>0</v>
      </c>
      <c r="J49" s="17"/>
    </row>
    <row r="50" spans="1:10" customFormat="1" ht="30.5" customHeight="1" x14ac:dyDescent="0.45">
      <c r="A50" s="54"/>
      <c r="B50" s="55"/>
      <c r="C50" s="55"/>
      <c r="D50" s="55"/>
      <c r="E50" s="55"/>
      <c r="F50" s="56"/>
      <c r="G50" s="31" t="str">
        <f>G12</f>
        <v>Requested Funding</v>
      </c>
      <c r="H50" s="31" t="str">
        <f>H12</f>
        <v>In-Kind</v>
      </c>
      <c r="I50" s="31" t="str">
        <f>I12</f>
        <v>Cash Co-Investment</v>
      </c>
      <c r="J50" s="21"/>
    </row>
    <row r="51" spans="1:10" s="1" customFormat="1" x14ac:dyDescent="0.45">
      <c r="A51" s="60" t="s">
        <v>22</v>
      </c>
      <c r="B51" s="61"/>
      <c r="C51" s="61"/>
      <c r="D51" s="61"/>
      <c r="E51" s="61"/>
      <c r="F51" s="62"/>
      <c r="G51" s="22">
        <f>G49+G43+G36+G25</f>
        <v>0</v>
      </c>
      <c r="H51" s="22">
        <f>H49+H43+H36+H25</f>
        <v>0</v>
      </c>
      <c r="I51" s="22">
        <f>I49+I43+I36+I25</f>
        <v>0</v>
      </c>
      <c r="J51" s="23"/>
    </row>
    <row r="52" spans="1:10" customFormat="1" x14ac:dyDescent="0.45">
      <c r="A52" s="54" t="s">
        <v>32</v>
      </c>
      <c r="B52" s="55"/>
      <c r="C52" s="55"/>
      <c r="D52" s="55"/>
      <c r="E52" s="55"/>
      <c r="F52" s="56"/>
      <c r="G52" s="24">
        <f>G53-G51</f>
        <v>0</v>
      </c>
      <c r="H52" s="17"/>
      <c r="I52" s="17"/>
      <c r="J52" s="17" t="s">
        <v>23</v>
      </c>
    </row>
    <row r="53" spans="1:10" customFormat="1" x14ac:dyDescent="0.45">
      <c r="A53" s="57" t="s">
        <v>29</v>
      </c>
      <c r="B53" s="58"/>
      <c r="C53" s="58"/>
      <c r="D53" s="58"/>
      <c r="E53" s="58"/>
      <c r="F53" s="59"/>
      <c r="G53" s="24">
        <f>IF(B5="University", G51*1.4, G51)</f>
        <v>0</v>
      </c>
      <c r="H53" s="17"/>
      <c r="I53" s="17"/>
      <c r="J53" s="25">
        <f>G53+H51+I51</f>
        <v>0</v>
      </c>
    </row>
    <row r="54" spans="1:10" x14ac:dyDescent="0.45">
      <c r="A54" s="14"/>
      <c r="B54" s="15"/>
      <c r="C54" s="15"/>
      <c r="D54" s="15"/>
    </row>
  </sheetData>
  <sheetProtection insertRows="0" selectLockedCells="1"/>
  <mergeCells count="29">
    <mergeCell ref="A28:E28"/>
    <mergeCell ref="A27:E27"/>
    <mergeCell ref="A47:E47"/>
    <mergeCell ref="A29:E29"/>
    <mergeCell ref="A30:E30"/>
    <mergeCell ref="A31:E31"/>
    <mergeCell ref="A32:E32"/>
    <mergeCell ref="A33:E33"/>
    <mergeCell ref="A48:E48"/>
    <mergeCell ref="A44:J44"/>
    <mergeCell ref="A11:J11"/>
    <mergeCell ref="A26:J26"/>
    <mergeCell ref="A36:F36"/>
    <mergeCell ref="A37:J37"/>
    <mergeCell ref="A43:F43"/>
    <mergeCell ref="A38:E38"/>
    <mergeCell ref="A39:E39"/>
    <mergeCell ref="A40:E40"/>
    <mergeCell ref="A41:E41"/>
    <mergeCell ref="A42:E42"/>
    <mergeCell ref="A45:E45"/>
    <mergeCell ref="A46:E46"/>
    <mergeCell ref="A34:E34"/>
    <mergeCell ref="A35:E35"/>
    <mergeCell ref="A52:F52"/>
    <mergeCell ref="A53:F53"/>
    <mergeCell ref="A49:F49"/>
    <mergeCell ref="A50:F50"/>
    <mergeCell ref="A51:F51"/>
  </mergeCells>
  <dataValidations count="2">
    <dataValidation type="list" allowBlank="1" showInputMessage="1" showErrorMessage="1" sqref="B5" xr:uid="{C74FC573-1151-4DBF-A1DA-DE800F6B45E4}">
      <formula1>"Industry/PFRO, University"</formula1>
    </dataValidation>
    <dataValidation type="list" allowBlank="1" showInputMessage="1" showErrorMessage="1" sqref="C13:C25" xr:uid="{AA56CB65-DB89-443B-8225-872ACB04CD2A}">
      <formula1>$S$2:$S$5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D51B3-8D74-4A8D-B249-0B70528AC075}">
  <sheetPr>
    <pageSetUpPr fitToPage="1"/>
  </sheetPr>
  <dimension ref="A1:E35"/>
  <sheetViews>
    <sheetView zoomScale="75" zoomScaleNormal="75" workbookViewId="0">
      <selection activeCell="B1" sqref="B1"/>
    </sheetView>
  </sheetViews>
  <sheetFormatPr defaultRowHeight="14.25" x14ac:dyDescent="0.45"/>
  <cols>
    <col min="1" max="1" width="2.6640625" customWidth="1"/>
    <col min="2" max="2" width="17.19921875" style="42" customWidth="1"/>
    <col min="3" max="3" width="23.796875" style="43" customWidth="1"/>
    <col min="4" max="4" width="50.19921875" style="43" customWidth="1"/>
    <col min="5" max="5" width="37.19921875" style="43" customWidth="1"/>
    <col min="6" max="6" width="3.86328125" customWidth="1"/>
    <col min="7" max="7" width="4.53125" customWidth="1"/>
  </cols>
  <sheetData>
    <row r="1" spans="1:5" x14ac:dyDescent="0.45">
      <c r="A1" s="41"/>
      <c r="B1" s="41" t="s">
        <v>38</v>
      </c>
    </row>
    <row r="2" spans="1:5" x14ac:dyDescent="0.45">
      <c r="C2" s="8" t="str">
        <f>[1]Budget!A2</f>
        <v>Project Title:</v>
      </c>
      <c r="D2" s="44">
        <f>'SAT Budget &amp; Personnel'!B2</f>
        <v>0</v>
      </c>
      <c r="E2" s="7"/>
    </row>
    <row r="3" spans="1:5" x14ac:dyDescent="0.45">
      <c r="C3" s="8" t="s">
        <v>39</v>
      </c>
      <c r="D3" s="44">
        <f>'SAT Budget &amp; Personnel'!B3</f>
        <v>0</v>
      </c>
      <c r="E3" s="7"/>
    </row>
    <row r="4" spans="1:5" x14ac:dyDescent="0.45">
      <c r="C4" s="8" t="str">
        <f>[1]Budget!A4</f>
        <v>Contracting Organisation:</v>
      </c>
      <c r="D4" s="44">
        <f>'SAT Budget &amp; Personnel'!B4</f>
        <v>0</v>
      </c>
      <c r="E4" s="7"/>
    </row>
    <row r="6" spans="1:5" ht="30" customHeight="1" x14ac:dyDescent="0.45">
      <c r="B6" s="45" t="s">
        <v>34</v>
      </c>
      <c r="C6" s="45" t="s">
        <v>42</v>
      </c>
      <c r="D6" s="46" t="s">
        <v>35</v>
      </c>
      <c r="E6" s="46" t="s">
        <v>36</v>
      </c>
    </row>
    <row r="7" spans="1:5" x14ac:dyDescent="0.45">
      <c r="B7" s="47">
        <v>1</v>
      </c>
      <c r="C7" s="49"/>
      <c r="D7" s="49"/>
      <c r="E7" s="49"/>
    </row>
    <row r="8" spans="1:5" x14ac:dyDescent="0.45">
      <c r="B8" s="47">
        <v>2</v>
      </c>
      <c r="C8" s="49"/>
      <c r="D8" s="49"/>
      <c r="E8" s="49"/>
    </row>
    <row r="9" spans="1:5" x14ac:dyDescent="0.45">
      <c r="B9" s="47">
        <v>3</v>
      </c>
      <c r="C9" s="49"/>
      <c r="D9" s="49"/>
      <c r="E9" s="49"/>
    </row>
    <row r="10" spans="1:5" x14ac:dyDescent="0.45">
      <c r="B10" s="47">
        <v>4</v>
      </c>
      <c r="C10" s="49"/>
      <c r="D10" s="49"/>
      <c r="E10" s="49"/>
    </row>
    <row r="11" spans="1:5" x14ac:dyDescent="0.45">
      <c r="B11" s="47">
        <v>5</v>
      </c>
      <c r="C11" s="49"/>
      <c r="D11" s="49"/>
      <c r="E11" s="49"/>
    </row>
    <row r="12" spans="1:5" s="1" customFormat="1" x14ac:dyDescent="0.45">
      <c r="B12" s="47">
        <v>6</v>
      </c>
      <c r="C12" s="49"/>
      <c r="D12" s="49"/>
      <c r="E12" s="49"/>
    </row>
    <row r="13" spans="1:5" s="1" customFormat="1" x14ac:dyDescent="0.45">
      <c r="B13" s="47"/>
      <c r="C13" s="49"/>
      <c r="D13" s="49"/>
      <c r="E13" s="49"/>
    </row>
    <row r="14" spans="1:5" s="1" customFormat="1" x14ac:dyDescent="0.45">
      <c r="B14" s="47"/>
      <c r="C14" s="49"/>
      <c r="D14" s="49"/>
      <c r="E14" s="49"/>
    </row>
    <row r="15" spans="1:5" s="1" customFormat="1" x14ac:dyDescent="0.45">
      <c r="B15" s="47"/>
      <c r="C15" s="49"/>
      <c r="D15" s="49"/>
      <c r="E15" s="49"/>
    </row>
    <row r="16" spans="1:5" s="1" customFormat="1" x14ac:dyDescent="0.45">
      <c r="B16" s="47"/>
      <c r="C16" s="49"/>
      <c r="D16" s="49"/>
      <c r="E16" s="49"/>
    </row>
    <row r="17" spans="2:5" s="1" customFormat="1" x14ac:dyDescent="0.45">
      <c r="B17" s="47"/>
      <c r="C17" s="49"/>
      <c r="D17" s="49"/>
      <c r="E17" s="49"/>
    </row>
    <row r="18" spans="2:5" s="1" customFormat="1" x14ac:dyDescent="0.45">
      <c r="B18" s="47"/>
      <c r="C18" s="49"/>
      <c r="D18" s="49"/>
      <c r="E18" s="49"/>
    </row>
    <row r="19" spans="2:5" s="1" customFormat="1" x14ac:dyDescent="0.45">
      <c r="B19" s="47"/>
      <c r="C19" s="49"/>
      <c r="D19" s="49"/>
      <c r="E19" s="49"/>
    </row>
    <row r="20" spans="2:5" s="1" customFormat="1" x14ac:dyDescent="0.45">
      <c r="B20" s="47"/>
      <c r="C20" s="49"/>
      <c r="D20" s="49"/>
      <c r="E20" s="49"/>
    </row>
    <row r="21" spans="2:5" s="1" customFormat="1" x14ac:dyDescent="0.45">
      <c r="B21" s="47"/>
      <c r="C21" s="49"/>
      <c r="D21" s="49"/>
      <c r="E21" s="49"/>
    </row>
    <row r="22" spans="2:5" s="1" customFormat="1" x14ac:dyDescent="0.45">
      <c r="B22" s="47"/>
      <c r="C22" s="49"/>
      <c r="D22" s="49"/>
      <c r="E22" s="49"/>
    </row>
    <row r="23" spans="2:5" x14ac:dyDescent="0.45">
      <c r="B23" s="47"/>
      <c r="C23" s="49"/>
      <c r="D23" s="49"/>
      <c r="E23" s="49"/>
    </row>
    <row r="24" spans="2:5" s="1" customFormat="1" ht="37.049999999999997" customHeight="1" x14ac:dyDescent="0.45">
      <c r="B24" s="45" t="s">
        <v>37</v>
      </c>
      <c r="C24" s="46" t="s">
        <v>43</v>
      </c>
      <c r="D24" s="46" t="s">
        <v>35</v>
      </c>
      <c r="E24" s="46"/>
    </row>
    <row r="25" spans="2:5" ht="18.600000000000001" customHeight="1" x14ac:dyDescent="0.45">
      <c r="B25" s="47">
        <v>1</v>
      </c>
      <c r="C25" s="49" t="s">
        <v>50</v>
      </c>
      <c r="D25" s="48" t="s">
        <v>44</v>
      </c>
      <c r="E25" s="51"/>
    </row>
    <row r="26" spans="2:5" ht="18.600000000000001" customHeight="1" x14ac:dyDescent="0.45">
      <c r="B26" s="47">
        <v>2</v>
      </c>
      <c r="C26" s="49" t="s">
        <v>51</v>
      </c>
      <c r="D26" s="48" t="s">
        <v>45</v>
      </c>
      <c r="E26" s="51"/>
    </row>
    <row r="27" spans="2:5" ht="18.600000000000001" customHeight="1" x14ac:dyDescent="0.45">
      <c r="B27" s="47">
        <v>3</v>
      </c>
      <c r="C27" s="49" t="s">
        <v>52</v>
      </c>
      <c r="D27" s="48" t="s">
        <v>46</v>
      </c>
      <c r="E27" s="51"/>
    </row>
    <row r="28" spans="2:5" ht="18.600000000000001" customHeight="1" x14ac:dyDescent="0.45">
      <c r="B28" s="47">
        <v>4</v>
      </c>
      <c r="C28" s="49" t="s">
        <v>53</v>
      </c>
      <c r="D28" s="48" t="s">
        <v>47</v>
      </c>
      <c r="E28" s="51"/>
    </row>
    <row r="29" spans="2:5" ht="18.600000000000001" customHeight="1" x14ac:dyDescent="0.45">
      <c r="B29" s="47">
        <v>5</v>
      </c>
      <c r="C29" s="49" t="s">
        <v>54</v>
      </c>
      <c r="D29" s="48" t="s">
        <v>48</v>
      </c>
      <c r="E29" s="51"/>
    </row>
    <row r="30" spans="2:5" ht="18.600000000000001" customHeight="1" x14ac:dyDescent="0.45">
      <c r="B30" s="47">
        <v>6</v>
      </c>
      <c r="C30" s="49" t="s">
        <v>54</v>
      </c>
      <c r="D30" s="48" t="s">
        <v>49</v>
      </c>
      <c r="E30" s="51"/>
    </row>
    <row r="31" spans="2:5" ht="18.600000000000001" customHeight="1" x14ac:dyDescent="0.45">
      <c r="B31" s="47"/>
      <c r="C31" s="49"/>
      <c r="D31" s="50"/>
      <c r="E31" s="51"/>
    </row>
    <row r="32" spans="2:5" ht="18.600000000000001" customHeight="1" x14ac:dyDescent="0.45">
      <c r="B32" s="47"/>
      <c r="C32" s="49"/>
      <c r="D32" s="50"/>
      <c r="E32" s="51"/>
    </row>
    <row r="33" spans="2:5" ht="18.600000000000001" customHeight="1" x14ac:dyDescent="0.45">
      <c r="B33" s="47"/>
      <c r="C33" s="49"/>
      <c r="D33" s="50"/>
      <c r="E33" s="51"/>
    </row>
    <row r="34" spans="2:5" ht="18.600000000000001" customHeight="1" x14ac:dyDescent="0.45">
      <c r="B34" s="73" t="s">
        <v>55</v>
      </c>
      <c r="C34" s="74"/>
      <c r="D34" s="74"/>
      <c r="E34" s="75"/>
    </row>
    <row r="35" spans="2:5" x14ac:dyDescent="0.45">
      <c r="B35" s="52"/>
      <c r="C35" s="53"/>
      <c r="D35" s="53"/>
      <c r="E35" s="53"/>
    </row>
  </sheetData>
  <sheetProtection insertRows="0" selectLockedCells="1"/>
  <mergeCells count="1">
    <mergeCell ref="B34:E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fitToHeight="0" orientation="landscape" r:id="rId1"/>
  <colBreaks count="1" manualBreakCount="1">
    <brk id="5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406EEC030343947ACC7A4833CFF5CC8" ma:contentTypeVersion="13" ma:contentTypeDescription="Create a new document." ma:contentTypeScope="" ma:versionID="a6d80e5428c08ee9d6c7acec5f418fd0">
  <xsd:schema xmlns:xsd="http://www.w3.org/2001/XMLSchema" xmlns:xs="http://www.w3.org/2001/XMLSchema" xmlns:p="http://schemas.microsoft.com/office/2006/metadata/properties" xmlns:ns2="cf4e1358-cc2d-4705-bdab-3899910f35aa" xmlns:ns3="5f3c1816-207c-4c2e-81fc-e0141e93ad50" targetNamespace="http://schemas.microsoft.com/office/2006/metadata/properties" ma:root="true" ma:fieldsID="2fabf99ed10452bc94c021528d78d514" ns2:_="" ns3:_="">
    <xsd:import namespace="cf4e1358-cc2d-4705-bdab-3899910f35aa"/>
    <xsd:import namespace="5f3c1816-207c-4c2e-81fc-e0141e93ad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4e1358-cc2d-4705-bdab-3899910f35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3c1816-207c-4c2e-81fc-e0141e93a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9D84FE-3F06-4D34-B104-C2302DB796E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cf4e1358-cc2d-4705-bdab-3899910f35aa"/>
    <ds:schemaRef ds:uri="http://purl.org/dc/dcmitype/"/>
    <ds:schemaRef ds:uri="http://schemas.microsoft.com/office/infopath/2007/PartnerControls"/>
    <ds:schemaRef ds:uri="5f3c1816-207c-4c2e-81fc-e0141e93ad50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6F99A4D-AB8B-434C-AAFA-B12BB86D1B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f4e1358-cc2d-4705-bdab-3899910f35aa"/>
    <ds:schemaRef ds:uri="5f3c1816-207c-4c2e-81fc-e0141e93a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F5025-5CDC-43F9-B68F-595D988EFE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SAT Budget &amp; Personnel</vt:lpstr>
      <vt:lpstr>SAT Milestones &amp; Deliverables</vt:lpstr>
      <vt:lpstr>'SAT Budget &amp; Personnel'!Print_Area</vt:lpstr>
      <vt:lpstr>'SAT Milestones &amp; Deliverables'!Print_Area</vt:lpstr>
    </vt:vector>
  </TitlesOfParts>
  <Manager/>
  <Company>The University of Melbourne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Annette Mcleod</dc:creator>
  <cp:keywords/>
  <dc:description/>
  <cp:lastModifiedBy>Craig Rogers</cp:lastModifiedBy>
  <cp:revision/>
  <dcterms:created xsi:type="dcterms:W3CDTF">2017-09-19T03:17:17Z</dcterms:created>
  <dcterms:modified xsi:type="dcterms:W3CDTF">2021-11-29T00:14:43Z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0x010100A406EEC030343947ACC7A4833CFF5CC8</vt:lpwstr>
  </property>
</Properties>
</file>